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4820" activeTab="1"/>
  </bookViews>
  <sheets>
    <sheet name="Config Type" sheetId="1" r:id="rId1"/>
    <sheet name="Devis Perso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<sst xmlns="http://schemas.openxmlformats.org/spreadsheetml/2006/main" count="73" uniqueCount="63">
  <si>
    <t>Comparatif des configurations</t>
  </si>
  <si>
    <t>Boîtier</t>
  </si>
  <si>
    <t>Alimentation</t>
  </si>
  <si>
    <t>Carte Mère</t>
  </si>
  <si>
    <t>Processeur</t>
  </si>
  <si>
    <t>Mémoire</t>
  </si>
  <si>
    <t>Disque Dur</t>
  </si>
  <si>
    <t>Graveur DVD</t>
  </si>
  <si>
    <t>Blu-ray ?</t>
  </si>
  <si>
    <t>Carte graphique</t>
  </si>
  <si>
    <t>Matériel</t>
  </si>
  <si>
    <t>Prix</t>
  </si>
  <si>
    <t>Home Cinema</t>
  </si>
  <si>
    <t>Eco</t>
  </si>
  <si>
    <t>Bureautique</t>
  </si>
  <si>
    <t>Silverstone Grandia GD04B</t>
  </si>
  <si>
    <t>Corsair CMPSU-400CX</t>
  </si>
  <si>
    <t>Gigabyte GA-H55M-UD2H</t>
  </si>
  <si>
    <t>Intel Pentium G6950</t>
  </si>
  <si>
    <t>Kingston ValueRAM 2Go DDR3 PC10600 CAS9 Dual Channel</t>
  </si>
  <si>
    <t>Samsung Spinpoint F2 Eco Green - 1,5To SATA II 5400 trs/mn (HD154UI)</t>
  </si>
  <si>
    <t>LG CH10LS20 - Noir</t>
  </si>
  <si>
    <t>Intégrée au processeur</t>
  </si>
  <si>
    <t>Antec NSK4482B - Noir</t>
  </si>
  <si>
    <t>Gigabyte GA-890GPA-UD3H</t>
  </si>
  <si>
    <t>AMD Athlon II X3 440</t>
  </si>
  <si>
    <t>2* Kingston ValueRAM 2Go DDR3 PC10600 CAS9</t>
  </si>
  <si>
    <t>Samsung Spinpoint F1 - 750 Go SATA II 7200trs/mn 32Mo (HD753LJ)</t>
  </si>
  <si>
    <t>Sony AD-7241S - Noir</t>
  </si>
  <si>
    <t>MSI N240GT-MD512-OC</t>
  </si>
  <si>
    <t>comprise</t>
  </si>
  <si>
    <t>non</t>
  </si>
  <si>
    <t>oui</t>
  </si>
  <si>
    <t>Antec NSK1480</t>
  </si>
  <si>
    <t>Asus M4A78LT-M LE</t>
  </si>
  <si>
    <t>AMD Athlon II X2 250</t>
  </si>
  <si>
    <t>G.Skill Value NT 2Go PC10600 CAS9 (F3-10600CL9S-2GBNT)</t>
  </si>
  <si>
    <t>Samsung SpinPoint F3 - 500 Go SATA II 7200trs/mn 16Mo (HD502HJ)</t>
  </si>
  <si>
    <t>Samsung SH-S223C - Noir</t>
  </si>
  <si>
    <t>Intégrée à la carte mère</t>
  </si>
  <si>
    <t>Total théorique</t>
  </si>
  <si>
    <t>Samsung SH-S222A/BEBET - DVD(+/-)RW/RAM 22/8/22/6/12x DL(+/-) 16/12x CD-RW 48/32/48x IDE - Noir (bulk)</t>
  </si>
  <si>
    <t>LDLC Clavier Office 2.0 (AZERTY Francais)</t>
  </si>
  <si>
    <t>Microsoft Basic Optical Mouse (version OEM)</t>
  </si>
  <si>
    <t>Canon PIXMA MP250 - Imprimante Multifonction jet d'encre couleur 3-en-1 (USB 2.0)</t>
  </si>
  <si>
    <t xml:space="preserve"> </t>
  </si>
  <si>
    <t xml:space="preserve">Budget : </t>
  </si>
  <si>
    <t>sans écran</t>
  </si>
  <si>
    <t>sans OS</t>
  </si>
  <si>
    <t xml:space="preserve">Shuttle  XS35GT  </t>
  </si>
  <si>
    <t>Mat.net</t>
  </si>
  <si>
    <t>Corsair Value Select SO-DIMM DDRII 2 Go PC6400</t>
  </si>
  <si>
    <t xml:space="preserve">LG  GT20N - OEM  </t>
  </si>
  <si>
    <t>SpinPoint M7E - 250 Go S-ATA II</t>
  </si>
  <si>
    <t xml:space="preserve"> Microsoft  Windows 7 Edition Familiale Premium 32 bits (oem)  </t>
  </si>
  <si>
    <t>Supplément OS</t>
  </si>
  <si>
    <t>Windows 7 Home Premium OEM</t>
  </si>
  <si>
    <t>Hors OS :</t>
  </si>
  <si>
    <t>Total options :</t>
  </si>
  <si>
    <t xml:space="preserve">Acer  V223HQBb  </t>
  </si>
  <si>
    <t xml:space="preserve"> + Ecran</t>
  </si>
  <si>
    <t>Total :</t>
  </si>
  <si>
    <t>Hors OS et imprimante 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</si>
</sst>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8"/>
      <color indexed="22"/>
      <name val="Arial"/>
      <family val="0"/>
    </font>
    <font>
      <b/>
      <sz val="8"/>
      <name val="Arial"/>
      <family val="2"/>
    </font>
    <font>
      <b/>
      <sz val="8"/>
      <color indexed="57"/>
      <name val="Arial"/>
      <family val="2"/>
    </font>
    <font>
      <b/>
      <sz val="10"/>
      <name val="Arial"/>
      <family val="2"/>
    </font>
    <font>
      <sz val="8"/>
      <color indexed="12"/>
      <name val="Arial"/>
      <family val="0"/>
    </font>
    <font>
      <sz val="10"/>
      <color indexed="22"/>
      <name val="Arial"/>
      <family val="0"/>
    </font>
    <font>
      <b/>
      <sz val="10"/>
      <color indexed="53"/>
      <name val="Arial"/>
      <family val="2"/>
    </font>
    <font>
      <i/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65" fontId="9" fillId="0" borderId="0" xfId="0" applyNumberFormat="1" applyFont="1" applyAlignment="1">
      <alignment/>
    </xf>
    <xf numFmtId="0" fontId="10" fillId="0" borderId="0" xfId="0" applyFont="1" applyAlignment="1">
      <alignment/>
    </xf>
    <xf numFmtId="165" fontId="0" fillId="2" borderId="0" xfId="0" applyNumberFormat="1" applyFill="1" applyAlignment="1">
      <alignment/>
    </xf>
    <xf numFmtId="165" fontId="0" fillId="3" borderId="0" xfId="0" applyNumberFormat="1" applyFill="1" applyAlignment="1">
      <alignment/>
    </xf>
    <xf numFmtId="0" fontId="6" fillId="0" borderId="0" xfId="0" applyFont="1" applyAlignment="1">
      <alignment horizontal="center"/>
    </xf>
    <xf numFmtId="165" fontId="0" fillId="4" borderId="0" xfId="0" applyNumberFormat="1" applyFill="1" applyAlignment="1">
      <alignment/>
    </xf>
    <xf numFmtId="0" fontId="0" fillId="4" borderId="0" xfId="0" applyFill="1" applyAlignment="1">
      <alignment horizontal="right"/>
    </xf>
    <xf numFmtId="0" fontId="0" fillId="3" borderId="0" xfId="0" applyFill="1" applyAlignment="1">
      <alignment horizontal="right"/>
    </xf>
    <xf numFmtId="165" fontId="0" fillId="0" borderId="0" xfId="0" applyNumberFormat="1" applyFill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="115" zoomScaleNormal="115" workbookViewId="0" topLeftCell="A1">
      <selection activeCell="C31" sqref="C31"/>
    </sheetView>
  </sheetViews>
  <sheetFormatPr defaultColWidth="11.421875" defaultRowHeight="12.75"/>
  <cols>
    <col min="1" max="1" width="16.57421875" style="1" customWidth="1"/>
    <col min="2" max="2" width="49.28125" style="1" bestFit="1" customWidth="1"/>
    <col min="3" max="3" width="6.7109375" style="3" customWidth="1"/>
    <col min="4" max="4" width="49.140625" style="1" bestFit="1" customWidth="1"/>
    <col min="5" max="5" width="6.7109375" style="3" customWidth="1"/>
    <col min="6" max="6" width="51.7109375" style="1" bestFit="1" customWidth="1"/>
    <col min="7" max="7" width="6.7109375" style="3" customWidth="1"/>
    <col min="8" max="8" width="7.00390625" style="1" bestFit="1" customWidth="1"/>
    <col min="9" max="9" width="20.7109375" style="1" customWidth="1"/>
    <col min="10" max="16384" width="11.421875" style="1" customWidth="1"/>
  </cols>
  <sheetData>
    <row r="1" ht="11.25">
      <c r="F1" s="14" t="s">
        <v>47</v>
      </c>
    </row>
    <row r="2" ht="11.25">
      <c r="F2" s="14" t="s">
        <v>48</v>
      </c>
    </row>
    <row r="3" spans="1:6" ht="11.25">
      <c r="A3" s="2" t="s">
        <v>0</v>
      </c>
      <c r="B3" s="2"/>
      <c r="C3" s="2"/>
      <c r="D3" s="2"/>
      <c r="E3" s="2"/>
      <c r="F3" s="2"/>
    </row>
    <row r="5" spans="2:7" ht="11.25">
      <c r="B5" s="2" t="s">
        <v>13</v>
      </c>
      <c r="C5" s="2"/>
      <c r="D5" s="2" t="s">
        <v>14</v>
      </c>
      <c r="E5" s="2"/>
      <c r="F5" s="2" t="s">
        <v>12</v>
      </c>
      <c r="G5" s="2"/>
    </row>
    <row r="6" spans="2:7" ht="11.25">
      <c r="B6" s="1" t="s">
        <v>10</v>
      </c>
      <c r="C6" s="3" t="s">
        <v>11</v>
      </c>
      <c r="D6" s="1" t="s">
        <v>10</v>
      </c>
      <c r="E6" s="3" t="s">
        <v>11</v>
      </c>
      <c r="F6" s="1" t="s">
        <v>10</v>
      </c>
      <c r="G6" s="3" t="s">
        <v>11</v>
      </c>
    </row>
    <row r="8" spans="1:8" ht="11.25">
      <c r="A8" s="1" t="s">
        <v>1</v>
      </c>
      <c r="B8" s="1" t="s">
        <v>33</v>
      </c>
      <c r="C8" s="3">
        <v>103.9</v>
      </c>
      <c r="D8" s="6" t="s">
        <v>23</v>
      </c>
      <c r="E8" s="7">
        <v>86.9</v>
      </c>
      <c r="F8" s="1" t="s">
        <v>15</v>
      </c>
      <c r="G8" s="3">
        <v>95.99</v>
      </c>
      <c r="H8" s="3">
        <f>SUM(G8:G9)</f>
        <v>140.38</v>
      </c>
    </row>
    <row r="9" spans="1:7" ht="11.25">
      <c r="A9" s="1" t="s">
        <v>2</v>
      </c>
      <c r="B9" s="4" t="s">
        <v>30</v>
      </c>
      <c r="D9" s="4" t="s">
        <v>30</v>
      </c>
      <c r="F9" s="1" t="s">
        <v>16</v>
      </c>
      <c r="G9" s="3">
        <v>44.39</v>
      </c>
    </row>
    <row r="10" spans="1:7" ht="11.25">
      <c r="A10" s="1" t="s">
        <v>3</v>
      </c>
      <c r="B10" s="6" t="s">
        <v>34</v>
      </c>
      <c r="C10" s="7">
        <v>45.9</v>
      </c>
      <c r="D10" s="1" t="s">
        <v>24</v>
      </c>
      <c r="E10" s="3">
        <v>92.9</v>
      </c>
      <c r="F10" s="1" t="s">
        <v>17</v>
      </c>
      <c r="G10" s="3">
        <v>74.9</v>
      </c>
    </row>
    <row r="11" spans="1:7" ht="11.25">
      <c r="A11" s="1" t="s">
        <v>4</v>
      </c>
      <c r="B11" s="6" t="s">
        <v>35</v>
      </c>
      <c r="C11" s="7">
        <v>49.95</v>
      </c>
      <c r="D11" s="1" t="s">
        <v>25</v>
      </c>
      <c r="E11" s="3">
        <v>66.95</v>
      </c>
      <c r="F11" s="1" t="s">
        <v>18</v>
      </c>
      <c r="G11" s="3">
        <v>83</v>
      </c>
    </row>
    <row r="12" spans="1:7" ht="11.25">
      <c r="A12" s="1" t="s">
        <v>5</v>
      </c>
      <c r="B12" s="6" t="s">
        <v>36</v>
      </c>
      <c r="C12" s="7">
        <v>29.89</v>
      </c>
      <c r="D12" s="1" t="s">
        <v>26</v>
      </c>
      <c r="E12" s="3">
        <v>64.16</v>
      </c>
      <c r="F12" s="1" t="s">
        <v>19</v>
      </c>
      <c r="G12" s="3">
        <v>32.9</v>
      </c>
    </row>
    <row r="13" spans="1:7" ht="11.25">
      <c r="A13" s="1" t="s">
        <v>6</v>
      </c>
      <c r="B13" s="6" t="s">
        <v>37</v>
      </c>
      <c r="C13" s="7">
        <v>38.4</v>
      </c>
      <c r="D13" s="1" t="s">
        <v>27</v>
      </c>
      <c r="E13" s="3">
        <v>55.8</v>
      </c>
      <c r="F13" s="1" t="s">
        <v>20</v>
      </c>
      <c r="G13" s="3">
        <v>62.95</v>
      </c>
    </row>
    <row r="14" spans="1:7" ht="11.25">
      <c r="A14" s="1" t="s">
        <v>7</v>
      </c>
      <c r="B14" s="6" t="s">
        <v>38</v>
      </c>
      <c r="C14" s="7">
        <v>14.99</v>
      </c>
      <c r="D14" s="1" t="s">
        <v>28</v>
      </c>
      <c r="E14" s="3">
        <v>25.99</v>
      </c>
      <c r="F14" s="1" t="s">
        <v>21</v>
      </c>
      <c r="G14" s="3">
        <v>61.7</v>
      </c>
    </row>
    <row r="15" spans="1:6" ht="11.25">
      <c r="A15" s="1" t="s">
        <v>8</v>
      </c>
      <c r="B15" s="4" t="s">
        <v>31</v>
      </c>
      <c r="D15" s="4" t="s">
        <v>31</v>
      </c>
      <c r="F15" s="4" t="s">
        <v>32</v>
      </c>
    </row>
    <row r="16" spans="1:6" ht="11.25">
      <c r="A16" s="1" t="s">
        <v>9</v>
      </c>
      <c r="B16" s="4" t="s">
        <v>39</v>
      </c>
      <c r="D16" s="1" t="s">
        <v>29</v>
      </c>
      <c r="E16" s="3">
        <v>69.9</v>
      </c>
      <c r="F16" s="4" t="s">
        <v>22</v>
      </c>
    </row>
    <row r="17" spans="3:7" ht="11.25">
      <c r="C17" s="11">
        <f>SUM(C8:C16)</f>
        <v>283.03</v>
      </c>
      <c r="E17" s="11">
        <f>SUM(E8:E16)</f>
        <v>462.6</v>
      </c>
      <c r="G17" s="11">
        <f>SUM(G8:G16)</f>
        <v>455.8299999999999</v>
      </c>
    </row>
    <row r="20" spans="1:2" ht="11.25">
      <c r="A20" s="1" t="s">
        <v>40</v>
      </c>
      <c r="B20" s="5">
        <f>SUM(C10:C14,E8)</f>
        <v>266.03</v>
      </c>
    </row>
    <row r="28" spans="1:3" ht="11.25">
      <c r="A28" s="1" t="s">
        <v>55</v>
      </c>
      <c r="B28" s="1" t="s">
        <v>56</v>
      </c>
      <c r="C28" s="3">
        <v>114.9</v>
      </c>
    </row>
    <row r="31" ht="11.25">
      <c r="C31" s="5">
        <f>C17+C28</f>
        <v>397.92999999999995</v>
      </c>
    </row>
  </sheetData>
  <mergeCells count="4">
    <mergeCell ref="B5:C5"/>
    <mergeCell ref="D5:E5"/>
    <mergeCell ref="F5:G5"/>
    <mergeCell ref="A3:F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G49"/>
  <sheetViews>
    <sheetView tabSelected="1" workbookViewId="0" topLeftCell="A1">
      <selection activeCell="H42" sqref="H42"/>
    </sheetView>
  </sheetViews>
  <sheetFormatPr defaultColWidth="11.421875" defaultRowHeight="12.75"/>
  <cols>
    <col min="2" max="2" width="103.28125" style="0" customWidth="1"/>
    <col min="3" max="3" width="11.421875" style="8" customWidth="1"/>
  </cols>
  <sheetData>
    <row r="4" spans="2:3" ht="12.75">
      <c r="B4" t="s">
        <v>41</v>
      </c>
      <c r="C4" s="8">
        <v>20.99</v>
      </c>
    </row>
    <row r="5" spans="2:3" ht="12.75">
      <c r="B5" t="s">
        <v>42</v>
      </c>
      <c r="C5" s="8">
        <v>4.95</v>
      </c>
    </row>
    <row r="6" spans="2:4" ht="12.75">
      <c r="B6" t="s">
        <v>43</v>
      </c>
      <c r="C6" s="8">
        <v>8.9</v>
      </c>
      <c r="D6" s="15">
        <f>SUM(C5:C6)</f>
        <v>13.850000000000001</v>
      </c>
    </row>
    <row r="8" ht="12.75">
      <c r="B8" t="s">
        <v>45</v>
      </c>
    </row>
    <row r="12" spans="2:3" ht="12.75">
      <c r="B12" t="s">
        <v>44</v>
      </c>
      <c r="C12" s="15">
        <v>44.95</v>
      </c>
    </row>
    <row r="14" spans="2:3" ht="12.75">
      <c r="B14" t="s">
        <v>59</v>
      </c>
      <c r="C14" s="8">
        <v>139.9</v>
      </c>
    </row>
    <row r="23" spans="6:7" ht="12.75">
      <c r="F23" s="10" t="s">
        <v>46</v>
      </c>
      <c r="G23" s="8">
        <v>400</v>
      </c>
    </row>
    <row r="35" ht="12.75">
      <c r="F35" s="8"/>
    </row>
    <row r="36" spans="2:3" ht="12.75">
      <c r="B36" s="10" t="s">
        <v>58</v>
      </c>
      <c r="C36" s="8">
        <f>C12+D6</f>
        <v>58.800000000000004</v>
      </c>
    </row>
    <row r="39" spans="2:4" ht="12.75">
      <c r="B39" s="9" t="s">
        <v>49</v>
      </c>
      <c r="C39" s="8">
        <v>279.95</v>
      </c>
      <c r="D39" s="12" t="s">
        <v>50</v>
      </c>
    </row>
    <row r="40" spans="2:4" ht="12.75">
      <c r="B40" t="s">
        <v>51</v>
      </c>
      <c r="C40" s="8">
        <v>48.89</v>
      </c>
      <c r="D40" s="12" t="s">
        <v>50</v>
      </c>
    </row>
    <row r="41" spans="2:4" ht="12.75">
      <c r="B41" t="s">
        <v>52</v>
      </c>
      <c r="C41" s="8">
        <v>31.89</v>
      </c>
      <c r="D41" s="12" t="s">
        <v>50</v>
      </c>
    </row>
    <row r="42" spans="2:4" ht="12.75">
      <c r="B42" t="s">
        <v>53</v>
      </c>
      <c r="C42" s="8">
        <v>37.89</v>
      </c>
      <c r="D42" s="12" t="s">
        <v>50</v>
      </c>
    </row>
    <row r="43" spans="2:4" ht="12.75">
      <c r="B43" t="s">
        <v>54</v>
      </c>
      <c r="C43" s="8">
        <v>114.9</v>
      </c>
      <c r="D43" s="12" t="s">
        <v>50</v>
      </c>
    </row>
    <row r="45" ht="12.75">
      <c r="E45" s="17" t="s">
        <v>60</v>
      </c>
    </row>
    <row r="46" spans="2:5" ht="12.75">
      <c r="B46" s="10" t="s">
        <v>61</v>
      </c>
      <c r="C46" s="21"/>
      <c r="D46" s="13">
        <f>SUM(C36:C45)</f>
        <v>572.3199999999999</v>
      </c>
      <c r="E46" s="8">
        <f>D46+C14</f>
        <v>712.2199999999999</v>
      </c>
    </row>
    <row r="47" spans="2:5" ht="12.75">
      <c r="B47" s="19" t="s">
        <v>57</v>
      </c>
      <c r="C47" s="21"/>
      <c r="D47" s="18">
        <f>D46-C43</f>
        <v>457.41999999999996</v>
      </c>
      <c r="E47" s="18">
        <f>D47+C14</f>
        <v>597.3199999999999</v>
      </c>
    </row>
    <row r="48" spans="2:5" ht="12.75">
      <c r="B48" s="20" t="s">
        <v>62</v>
      </c>
      <c r="C48" s="21"/>
      <c r="D48" s="16">
        <f>D46-C43-C12</f>
        <v>412.46999999999997</v>
      </c>
      <c r="E48" s="16">
        <f>D48+C14</f>
        <v>552.37</v>
      </c>
    </row>
    <row r="49" ht="12.75">
      <c r="C49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SNCF Master SNCF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PPMT11771</dc:creator>
  <cp:keywords/>
  <dc:description/>
  <cp:lastModifiedBy>PPMT11771</cp:lastModifiedBy>
  <dcterms:created xsi:type="dcterms:W3CDTF">2010-11-03T09:53:05Z</dcterms:created>
  <dcterms:modified xsi:type="dcterms:W3CDTF">2010-11-03T15:40:10Z</dcterms:modified>
  <cp:category/>
  <cp:version/>
  <cp:contentType/>
  <cp:contentStatus/>
</cp:coreProperties>
</file>